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450" yWindow="9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1"/>
  <c r="F3"/>
  <c r="F38" s="1"/>
</calcChain>
</file>

<file path=xl/sharedStrings.xml><?xml version="1.0" encoding="utf-8"?>
<sst xmlns="http://schemas.openxmlformats.org/spreadsheetml/2006/main" count="42" uniqueCount="42">
  <si>
    <t>(3) 本期利息收入(定存)</t>
  </si>
  <si>
    <t>(14)零用金</t>
  </si>
  <si>
    <t>(13)電費</t>
    <phoneticPr fontId="1" type="noConversion"/>
  </si>
  <si>
    <t xml:space="preserve">(3) 電話費     </t>
    <phoneticPr fontId="1" type="noConversion"/>
  </si>
  <si>
    <t>本期淨利</t>
    <phoneticPr fontId="1" type="noConversion"/>
  </si>
  <si>
    <t>(2) VIP收入</t>
    <phoneticPr fontId="1" type="noConversion"/>
  </si>
  <si>
    <t xml:space="preserve">(6) 車位清潔費收入   </t>
    <phoneticPr fontId="1" type="noConversion"/>
  </si>
  <si>
    <t>(10)門禁卡收入</t>
    <phoneticPr fontId="1" type="noConversion"/>
  </si>
  <si>
    <t>(15)VIP送洗床罩-佳倍潔洗衣坊(床組、浴巾等)</t>
    <phoneticPr fontId="1" type="noConversion"/>
  </si>
  <si>
    <t>(5) 其他費用-光成鎖店(光成鎖店-配鎖、換裝電鎖)</t>
    <phoneticPr fontId="1" type="noConversion"/>
  </si>
  <si>
    <t>(7) 臨時停車收入</t>
    <phoneticPr fontId="1" type="noConversion"/>
  </si>
  <si>
    <t>(11)勞健保費(健保費$3,962、勞保費$3,841)</t>
    <phoneticPr fontId="1" type="noConversion"/>
  </si>
  <si>
    <t>(18)廢棄物清運費-合一(廢棄物清運費$18,000)</t>
    <phoneticPr fontId="1" type="noConversion"/>
  </si>
  <si>
    <t xml:space="preserve">(4) 清潔維護費-大亞(廢水處理保養$5,600) </t>
    <phoneticPr fontId="1" type="noConversion"/>
  </si>
  <si>
    <t>(12)清潔費-十方(清潔維護費)</t>
    <phoneticPr fontId="1" type="noConversion"/>
  </si>
  <si>
    <t>桂花鄉管理委員會 102 年 01月財務報告說明</t>
    <phoneticPr fontId="1" type="noConversion"/>
  </si>
  <si>
    <t>(一)本期收入102/01實收金額</t>
    <phoneticPr fontId="1" type="noConversion"/>
  </si>
  <si>
    <t>(二)本期費用102/01實付金額</t>
    <phoneticPr fontId="1" type="noConversion"/>
  </si>
  <si>
    <t xml:space="preserve">(1) 薪資支出 (1月) </t>
    <phoneticPr fontId="1" type="noConversion"/>
  </si>
  <si>
    <t>(2) 保全管理費(1月)</t>
    <phoneticPr fontId="1" type="noConversion"/>
  </si>
  <si>
    <t>(5) 1月管理費收入(102/01-03管理費收入)</t>
    <phoneticPr fontId="1" type="noConversion"/>
  </si>
  <si>
    <t>(1) 預收管理費(102年04-12預繳管理費)</t>
    <phoneticPr fontId="1" type="noConversion"/>
  </si>
  <si>
    <t>(10)上期管理費收入(101/07-09及101/10-12)</t>
    <phoneticPr fontId="1" type="noConversion"/>
  </si>
  <si>
    <t>(8) 遙控器收入(汽車)</t>
    <phoneticPr fontId="1" type="noConversion"/>
  </si>
  <si>
    <t>(9) 租金收入(腳踏車)</t>
    <phoneticPr fontId="1" type="noConversion"/>
  </si>
  <si>
    <t>(4) 其他收入(廣告$4,350、租韻律室1,600、施工清潔費1,000、租電腦室$800)</t>
    <phoneticPr fontId="1" type="noConversion"/>
  </si>
  <si>
    <t>(11)資源回收收入(資源回收$6,297、賣廢鐵$2,241、管委會資源回收$185)</t>
    <phoneticPr fontId="1" type="noConversion"/>
  </si>
  <si>
    <t xml:space="preserve">(9) 電梯保養費-三菱(1月$20,000)          </t>
    <phoneticPr fontId="1" type="noConversion"/>
  </si>
  <si>
    <t xml:space="preserve">(10)車位保養費-日顯(1月機械保養費)        </t>
    <phoneticPr fontId="1" type="noConversion"/>
  </si>
  <si>
    <t>(16)水費</t>
    <phoneticPr fontId="1" type="noConversion"/>
  </si>
  <si>
    <t>(8) 其他費用-圖書室門片玻璃更換</t>
    <phoneticPr fontId="1" type="noConversion"/>
  </si>
  <si>
    <t xml:space="preserve">(7) 影印費-名偉(影印月費$1,500、A4影印紙420)         </t>
    <phoneticPr fontId="1" type="noConversion"/>
  </si>
  <si>
    <t xml:space="preserve">(6) 維護保養費-煒泓(MIC線路安裝工程、JOC大樓信號放大器))      </t>
    <phoneticPr fontId="1" type="noConversion"/>
  </si>
  <si>
    <t>(17)清潔費-廣益環保(化糞池淨化工程)</t>
    <phoneticPr fontId="1" type="noConversion"/>
  </si>
  <si>
    <t>(19)修繕保養費-海越(機電保養、更換消防機組控製盤內T1MER)</t>
    <phoneticPr fontId="1" type="noConversion"/>
  </si>
  <si>
    <t>(20)其他費用-順益冷氣公司(安裝污水機房冷氣)</t>
    <phoneticPr fontId="1" type="noConversion"/>
  </si>
  <si>
    <t>(21)其他費用-萬臨事務所(記帳費11-12月及帳冊費)</t>
    <phoneticPr fontId="1" type="noConversion"/>
  </si>
  <si>
    <t>吳品慧</t>
    <phoneticPr fontId="1" type="noConversion"/>
  </si>
  <si>
    <t>主任委員</t>
    <phoneticPr fontId="1" type="noConversion"/>
  </si>
  <si>
    <t>監察委員</t>
    <phoneticPr fontId="8" type="noConversion"/>
  </si>
  <si>
    <t>財務委員</t>
    <phoneticPr fontId="8" type="noConversion"/>
  </si>
  <si>
    <t>經辦人</t>
    <phoneticPr fontId="8" type="noConversion"/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</si>
</sst>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b/>
      <sz val="12"/>
      <name val="標楷體"/>
      <family val="4"/>
      <charset val="136"/>
    </font>
    <font>
      <b/>
      <u val="double"/>
      <sz val="12"/>
      <name val="標楷體"/>
      <family val="4"/>
      <charset val="136"/>
    </font>
    <font>
      <sz val="9"/>
      <name val="細明體"/>
      <family val="3"/>
      <charset val="136"/>
    </font>
    <font>
      <b/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right" vertical="top" wrapText="1"/>
    </xf>
    <xf numFmtId="6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0" fontId="6" fillId="0" borderId="0" xfId="0" applyFont="1"/>
    <xf numFmtId="0" fontId="6" fillId="0" borderId="2" xfId="0" applyFont="1" applyBorder="1" applyAlignment="1">
      <alignment horizontal="right" vertical="top" wrapText="1"/>
    </xf>
    <xf numFmtId="6" fontId="7" fillId="0" borderId="2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6" fontId="7" fillId="0" borderId="0" xfId="0" applyNumberFormat="1" applyFont="1" applyBorder="1" applyAlignment="1">
      <alignment horizontal="right" vertical="top" wrapText="1"/>
    </xf>
    <xf numFmtId="0" fontId="4" fillId="0" borderId="0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B1" workbookViewId="0">
      <selection activeCell="B17" sqref="B17:D17"/>
    </sheetView>
  </sheetViews>
  <sheetFormatPr defaultRowHeight="16.5"/>
  <cols>
    <col min="1" max="1" width="1.5" style="2" hidden="1" customWidth="1"/>
    <col min="2" max="2" width="42.75" style="18" customWidth="1"/>
    <col min="3" max="3" width="6.5" style="2" hidden="1" customWidth="1"/>
    <col min="4" max="4" width="27.125" style="2" customWidth="1"/>
    <col min="5" max="5" width="11.625" style="2" customWidth="1"/>
    <col min="6" max="6" width="14.25" style="2" customWidth="1"/>
    <col min="7" max="16384" width="9" style="2"/>
  </cols>
  <sheetData>
    <row r="1" spans="2:6" ht="27.75" customHeight="1">
      <c r="B1" s="26" t="s">
        <v>15</v>
      </c>
      <c r="C1" s="26"/>
      <c r="D1" s="26"/>
      <c r="E1" s="26"/>
      <c r="F1" s="26"/>
    </row>
    <row r="2" spans="2:6" ht="15" customHeight="1">
      <c r="B2" s="16"/>
      <c r="C2" s="1"/>
      <c r="D2" s="1"/>
      <c r="E2" s="1"/>
      <c r="F2" s="1"/>
    </row>
    <row r="3" spans="2:6" ht="16.5" customHeight="1">
      <c r="B3" s="27" t="s">
        <v>16</v>
      </c>
      <c r="C3" s="28"/>
      <c r="D3" s="29"/>
      <c r="E3" s="3"/>
      <c r="F3" s="4">
        <f>SUM(E4:E15)</f>
        <v>1614458</v>
      </c>
    </row>
    <row r="4" spans="2:6" ht="16.5" customHeight="1">
      <c r="B4" s="27" t="s">
        <v>21</v>
      </c>
      <c r="C4" s="28"/>
      <c r="D4" s="29"/>
      <c r="E4" s="4">
        <v>41445</v>
      </c>
      <c r="F4" s="3"/>
    </row>
    <row r="5" spans="2:6" ht="16.5" customHeight="1">
      <c r="B5" s="27" t="s">
        <v>5</v>
      </c>
      <c r="C5" s="42"/>
      <c r="D5" s="43"/>
      <c r="E5" s="5">
        <v>42400</v>
      </c>
      <c r="F5" s="3"/>
    </row>
    <row r="6" spans="2:6" ht="16.5" customHeight="1">
      <c r="B6" s="30" t="s">
        <v>0</v>
      </c>
      <c r="C6" s="31"/>
      <c r="D6" s="32"/>
      <c r="E6" s="5">
        <v>17125</v>
      </c>
      <c r="F6" s="3"/>
    </row>
    <row r="7" spans="2:6" ht="16.5" customHeight="1">
      <c r="B7" s="30" t="s">
        <v>25</v>
      </c>
      <c r="C7" s="31"/>
      <c r="D7" s="32"/>
      <c r="E7" s="5">
        <v>7750</v>
      </c>
      <c r="F7" s="3"/>
    </row>
    <row r="8" spans="2:6" ht="16.5" customHeight="1">
      <c r="B8" s="30" t="s">
        <v>20</v>
      </c>
      <c r="C8" s="31"/>
      <c r="D8" s="32"/>
      <c r="E8" s="5">
        <v>1074375</v>
      </c>
      <c r="F8" s="3"/>
    </row>
    <row r="9" spans="2:6" ht="16.5" customHeight="1">
      <c r="B9" s="30" t="s">
        <v>6</v>
      </c>
      <c r="C9" s="31"/>
      <c r="D9" s="32"/>
      <c r="E9" s="5">
        <v>274740</v>
      </c>
      <c r="F9" s="3"/>
    </row>
    <row r="10" spans="2:6" ht="16.5" customHeight="1">
      <c r="B10" s="30" t="s">
        <v>10</v>
      </c>
      <c r="C10" s="31"/>
      <c r="D10" s="32"/>
      <c r="E10" s="5">
        <v>1070</v>
      </c>
      <c r="F10" s="3"/>
    </row>
    <row r="11" spans="2:6" ht="16.5" customHeight="1">
      <c r="B11" s="30" t="s">
        <v>23</v>
      </c>
      <c r="C11" s="31"/>
      <c r="D11" s="32"/>
      <c r="E11" s="5">
        <v>900</v>
      </c>
      <c r="F11" s="3"/>
    </row>
    <row r="12" spans="2:6" ht="16.5" customHeight="1">
      <c r="B12" s="30" t="s">
        <v>24</v>
      </c>
      <c r="C12" s="31"/>
      <c r="D12" s="32"/>
      <c r="E12" s="5">
        <v>2725</v>
      </c>
      <c r="F12" s="3"/>
    </row>
    <row r="13" spans="2:6" ht="16.5" customHeight="1">
      <c r="B13" s="19" t="s">
        <v>22</v>
      </c>
      <c r="C13" s="20"/>
      <c r="D13" s="21"/>
      <c r="E13" s="5">
        <v>140805</v>
      </c>
      <c r="F13" s="3"/>
    </row>
    <row r="14" spans="2:6" ht="16.5" customHeight="1">
      <c r="B14" s="36" t="s">
        <v>7</v>
      </c>
      <c r="C14" s="37"/>
      <c r="D14" s="38"/>
      <c r="E14" s="5">
        <v>2400</v>
      </c>
      <c r="F14" s="3"/>
    </row>
    <row r="15" spans="2:6" ht="16.5" customHeight="1">
      <c r="B15" s="44" t="s">
        <v>26</v>
      </c>
      <c r="C15" s="45"/>
      <c r="D15" s="46"/>
      <c r="E15" s="5">
        <v>8723</v>
      </c>
      <c r="F15" s="3"/>
    </row>
    <row r="16" spans="2:6" ht="16.5" customHeight="1">
      <c r="B16" s="39" t="s">
        <v>17</v>
      </c>
      <c r="C16" s="40"/>
      <c r="D16" s="41"/>
      <c r="E16" s="3"/>
      <c r="F16" s="4">
        <f>SUM(E17:E37)</f>
        <v>786005</v>
      </c>
    </row>
    <row r="17" spans="2:6" ht="16.5" customHeight="1">
      <c r="B17" s="30" t="s">
        <v>18</v>
      </c>
      <c r="C17" s="31"/>
      <c r="D17" s="32"/>
      <c r="E17" s="4">
        <v>130806</v>
      </c>
      <c r="F17" s="3"/>
    </row>
    <row r="18" spans="2:6" ht="16.5" customHeight="1">
      <c r="B18" s="30" t="s">
        <v>19</v>
      </c>
      <c r="C18" s="31"/>
      <c r="D18" s="32"/>
      <c r="E18" s="5">
        <v>277200</v>
      </c>
      <c r="F18" s="3"/>
    </row>
    <row r="19" spans="2:6" ht="16.5" customHeight="1">
      <c r="B19" s="30" t="s">
        <v>3</v>
      </c>
      <c r="C19" s="31"/>
      <c r="D19" s="32"/>
      <c r="E19" s="5">
        <v>2494</v>
      </c>
      <c r="F19" s="3"/>
    </row>
    <row r="20" spans="2:6" ht="16.5" customHeight="1">
      <c r="B20" s="30" t="s">
        <v>13</v>
      </c>
      <c r="C20" s="31"/>
      <c r="D20" s="32"/>
      <c r="E20" s="5">
        <v>5600</v>
      </c>
      <c r="F20" s="3"/>
    </row>
    <row r="21" spans="2:6" ht="16.5" customHeight="1">
      <c r="B21" s="30" t="s">
        <v>9</v>
      </c>
      <c r="C21" s="31"/>
      <c r="D21" s="32"/>
      <c r="E21" s="5">
        <v>6800</v>
      </c>
      <c r="F21" s="3"/>
    </row>
    <row r="22" spans="2:6" ht="16.5" customHeight="1">
      <c r="B22" s="30" t="s">
        <v>32</v>
      </c>
      <c r="C22" s="31"/>
      <c r="D22" s="32"/>
      <c r="E22" s="5">
        <v>19020</v>
      </c>
      <c r="F22" s="3"/>
    </row>
    <row r="23" spans="2:6" ht="16.5" customHeight="1">
      <c r="B23" s="30" t="s">
        <v>31</v>
      </c>
      <c r="C23" s="31"/>
      <c r="D23" s="32"/>
      <c r="E23" s="5">
        <v>1920</v>
      </c>
      <c r="F23" s="3"/>
    </row>
    <row r="24" spans="2:6" ht="16.5" customHeight="1">
      <c r="B24" s="30" t="s">
        <v>30</v>
      </c>
      <c r="C24" s="31"/>
      <c r="D24" s="32"/>
      <c r="E24" s="5">
        <v>3000</v>
      </c>
      <c r="F24" s="3"/>
    </row>
    <row r="25" spans="2:6" ht="16.5" customHeight="1">
      <c r="B25" s="30" t="s">
        <v>27</v>
      </c>
      <c r="C25" s="31"/>
      <c r="D25" s="32"/>
      <c r="E25" s="5">
        <v>20000</v>
      </c>
      <c r="F25" s="3"/>
    </row>
    <row r="26" spans="2:6" ht="16.5" customHeight="1">
      <c r="B26" s="30" t="s">
        <v>28</v>
      </c>
      <c r="C26" s="31"/>
      <c r="D26" s="32"/>
      <c r="E26" s="5">
        <v>27600</v>
      </c>
      <c r="F26" s="3"/>
    </row>
    <row r="27" spans="2:6" ht="16.5" customHeight="1">
      <c r="B27" s="30" t="s">
        <v>11</v>
      </c>
      <c r="C27" s="31"/>
      <c r="D27" s="32"/>
      <c r="E27" s="6">
        <v>7803</v>
      </c>
      <c r="F27" s="3"/>
    </row>
    <row r="28" spans="2:6" ht="16.5" customHeight="1">
      <c r="B28" s="30" t="s">
        <v>14</v>
      </c>
      <c r="C28" s="31"/>
      <c r="D28" s="32"/>
      <c r="E28" s="5">
        <v>91200</v>
      </c>
      <c r="F28" s="3"/>
    </row>
    <row r="29" spans="2:6" ht="16.5" customHeight="1">
      <c r="B29" s="30" t="s">
        <v>2</v>
      </c>
      <c r="C29" s="31"/>
      <c r="D29" s="32"/>
      <c r="E29" s="5">
        <v>92236</v>
      </c>
      <c r="F29" s="3"/>
    </row>
    <row r="30" spans="2:6" ht="16.5" customHeight="1">
      <c r="B30" s="30" t="s">
        <v>1</v>
      </c>
      <c r="C30" s="31"/>
      <c r="D30" s="32"/>
      <c r="E30" s="5">
        <v>11696</v>
      </c>
      <c r="F30" s="3"/>
    </row>
    <row r="31" spans="2:6" ht="16.5" customHeight="1">
      <c r="B31" s="30" t="s">
        <v>8</v>
      </c>
      <c r="C31" s="31"/>
      <c r="D31" s="32"/>
      <c r="E31" s="5">
        <v>4350</v>
      </c>
      <c r="F31" s="3"/>
    </row>
    <row r="32" spans="2:6" ht="16.5" customHeight="1">
      <c r="B32" s="30" t="s">
        <v>29</v>
      </c>
      <c r="C32" s="31"/>
      <c r="D32" s="32"/>
      <c r="E32" s="5">
        <v>6080</v>
      </c>
      <c r="F32" s="3"/>
    </row>
    <row r="33" spans="1:6" ht="16.5" customHeight="1">
      <c r="B33" s="30" t="s">
        <v>33</v>
      </c>
      <c r="C33" s="31"/>
      <c r="D33" s="32"/>
      <c r="E33" s="5">
        <v>3000</v>
      </c>
      <c r="F33" s="3"/>
    </row>
    <row r="34" spans="1:6" ht="16.5" customHeight="1">
      <c r="B34" s="30" t="s">
        <v>12</v>
      </c>
      <c r="C34" s="31"/>
      <c r="D34" s="32"/>
      <c r="E34" s="5">
        <v>18000</v>
      </c>
      <c r="F34" s="3"/>
    </row>
    <row r="35" spans="1:6" ht="16.5" customHeight="1">
      <c r="B35" s="30" t="s">
        <v>34</v>
      </c>
      <c r="C35" s="31"/>
      <c r="D35" s="32"/>
      <c r="E35" s="5">
        <v>11200</v>
      </c>
      <c r="F35" s="3"/>
    </row>
    <row r="36" spans="1:6" ht="16.5" customHeight="1">
      <c r="B36" s="30" t="s">
        <v>35</v>
      </c>
      <c r="C36" s="31"/>
      <c r="D36" s="32"/>
      <c r="E36" s="5">
        <v>36000</v>
      </c>
      <c r="F36" s="3"/>
    </row>
    <row r="37" spans="1:6" ht="16.5" customHeight="1">
      <c r="B37" s="30" t="s">
        <v>36</v>
      </c>
      <c r="C37" s="31"/>
      <c r="D37" s="32"/>
      <c r="E37" s="5">
        <v>10000</v>
      </c>
      <c r="F37" s="3"/>
    </row>
    <row r="38" spans="1:6" s="7" customFormat="1" ht="16.5" customHeight="1">
      <c r="B38" s="33" t="s">
        <v>4</v>
      </c>
      <c r="C38" s="34"/>
      <c r="D38" s="35"/>
      <c r="E38" s="8"/>
      <c r="F38" s="9">
        <f>F3-F16</f>
        <v>828453</v>
      </c>
    </row>
    <row r="39" spans="1:6" ht="16.5" customHeight="1">
      <c r="A39" s="13"/>
      <c r="B39" s="14" t="s">
        <v>38</v>
      </c>
      <c r="C39" s="22" t="s">
        <v>39</v>
      </c>
      <c r="D39" s="23"/>
      <c r="E39" s="14" t="s">
        <v>40</v>
      </c>
      <c r="F39" s="14" t="s">
        <v>41</v>
      </c>
    </row>
    <row r="40" spans="1:6" ht="74.25" customHeight="1">
      <c r="B40" s="15"/>
      <c r="C40" s="24"/>
      <c r="D40" s="25"/>
      <c r="E40" s="15"/>
      <c r="F40" s="15" t="s">
        <v>37</v>
      </c>
    </row>
    <row r="41" spans="1:6" s="7" customFormat="1" ht="16.5" customHeight="1">
      <c r="B41" s="17"/>
      <c r="C41" s="10"/>
      <c r="D41" s="10"/>
      <c r="E41" s="11"/>
      <c r="F41" s="12"/>
    </row>
    <row r="42" spans="1:6">
      <c r="B42" s="17"/>
      <c r="C42" s="10"/>
      <c r="D42" s="10"/>
      <c r="E42" s="11"/>
      <c r="F42" s="12"/>
    </row>
    <row r="43" spans="1:6">
      <c r="B43" s="17"/>
      <c r="C43" s="10"/>
      <c r="D43" s="10"/>
      <c r="E43" s="11"/>
      <c r="F43" s="12"/>
    </row>
  </sheetData>
  <mergeCells count="38">
    <mergeCell ref="B4:D4"/>
    <mergeCell ref="B5:D5"/>
    <mergeCell ref="B6:D6"/>
    <mergeCell ref="B7:D7"/>
    <mergeCell ref="B15:D15"/>
    <mergeCell ref="B17:D17"/>
    <mergeCell ref="B8:D8"/>
    <mergeCell ref="B9:D9"/>
    <mergeCell ref="B10:D10"/>
    <mergeCell ref="B11:D11"/>
    <mergeCell ref="B12:D12"/>
    <mergeCell ref="B14:D14"/>
    <mergeCell ref="B16:D16"/>
    <mergeCell ref="B27:D27"/>
    <mergeCell ref="B29:D29"/>
    <mergeCell ref="B18:D18"/>
    <mergeCell ref="B19:D19"/>
    <mergeCell ref="B23:D23"/>
    <mergeCell ref="B24:D24"/>
    <mergeCell ref="B20:D20"/>
    <mergeCell ref="B21:D21"/>
    <mergeCell ref="B22:D22"/>
    <mergeCell ref="B31:D31"/>
    <mergeCell ref="B38:D38"/>
    <mergeCell ref="B34:D34"/>
    <mergeCell ref="B36:D36"/>
    <mergeCell ref="B35:D35"/>
    <mergeCell ref="B37:D37"/>
    <mergeCell ref="C39:D39"/>
    <mergeCell ref="C40:D40"/>
    <mergeCell ref="B1:F1"/>
    <mergeCell ref="B3:D3"/>
    <mergeCell ref="B25:D25"/>
    <mergeCell ref="B26:D26"/>
    <mergeCell ref="B32:D32"/>
    <mergeCell ref="B33:D33"/>
    <mergeCell ref="B28:D28"/>
    <mergeCell ref="B30:D30"/>
  </mergeCells>
  <phoneticPr fontId="1" type="noConversion"/>
  <pageMargins left="0.19685039370078741" right="0.19685039370078741" top="0.19685039370078741" bottom="0.19685039370078741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aa</cp:lastModifiedBy>
  <cp:lastPrinted>2013-02-08T02:18:09Z</cp:lastPrinted>
  <dcterms:created xsi:type="dcterms:W3CDTF">1997-01-14T01:50:29Z</dcterms:created>
  <dcterms:modified xsi:type="dcterms:W3CDTF">2013-02-08T03:52:07Z</dcterms:modified>
</cp:coreProperties>
</file>